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24" i="3" l="1"/>
  <c r="C24" i="3"/>
  <c r="D18" i="3"/>
  <c r="D8" i="3"/>
  <c r="C8" i="3"/>
  <c r="C28" i="3" l="1"/>
  <c r="D21" i="2"/>
  <c r="C27" i="2" l="1"/>
  <c r="C11" i="2"/>
  <c r="D11" i="2" l="1"/>
  <c r="D27" i="2"/>
  <c r="C31" i="2" l="1"/>
</calcChain>
</file>

<file path=xl/sharedStrings.xml><?xml version="1.0" encoding="utf-8"?>
<sst xmlns="http://schemas.openxmlformats.org/spreadsheetml/2006/main" count="47" uniqueCount="18">
  <si>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</si>
  <si>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</si>
  <si>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</si>
  <si>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</si>
  <si>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</si>
  <si>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</si>
  <si>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</si>
  <si>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</si>
  <si>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</si>
  <si>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</si>
  <si>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</si>
  <si>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от "07" февраля 2025 г.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</si>
  <si>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</si>
  <si>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"Кожно - венерологический диспансер" медицинской помощи лицам, застрахованным за пределами Еврейской автономной области на период с 01 января по 31 декабря 2025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</si>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</sst>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7" fillId="0" borderId="1" xfId="0" applyFont="1" applyBorder="1" applyAlignment="1">
      <alignment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10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487</v>
      </c>
      <c r="D10" s="16">
        <v>37698287</v>
      </c>
    </row>
    <row r="11" spans="1:13" ht="15.75" x14ac:dyDescent="0.25">
      <c r="B11" s="2" t="s">
        <v>0</v>
      </c>
      <c r="C11" s="17">
        <f>C10</f>
        <v>487</v>
      </c>
      <c r="D11" s="18">
        <f>D10</f>
        <v>37698287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8" t="s">
        <v>14</v>
      </c>
      <c r="C16" s="15">
        <v>8676</v>
      </c>
      <c r="D16" s="16">
        <v>8148673</v>
      </c>
    </row>
    <row r="17" spans="2:5" ht="47.25" x14ac:dyDescent="0.25">
      <c r="B17" s="28" t="s">
        <v>15</v>
      </c>
      <c r="C17" s="15">
        <v>3093</v>
      </c>
      <c r="D17" s="16">
        <v>10578814</v>
      </c>
    </row>
    <row r="18" spans="2:5" ht="31.5" x14ac:dyDescent="0.25">
      <c r="B18" s="28" t="s">
        <v>16</v>
      </c>
      <c r="C18" s="15">
        <v>461</v>
      </c>
      <c r="D18" s="13">
        <v>331643</v>
      </c>
    </row>
    <row r="19" spans="2:5" ht="31.5" x14ac:dyDescent="0.25">
      <c r="B19" s="28" t="s">
        <v>17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15.75" x14ac:dyDescent="0.25">
      <c r="B21" s="2" t="s">
        <v>0</v>
      </c>
      <c r="C21" s="17"/>
      <c r="D21" s="18">
        <f>SUM(D16:D20)</f>
        <v>22957773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380</v>
      </c>
      <c r="D26" s="16">
        <v>8379557</v>
      </c>
    </row>
    <row r="27" spans="2:5" ht="15.75" x14ac:dyDescent="0.25">
      <c r="B27" s="2" t="s">
        <v>0</v>
      </c>
      <c r="C27" s="17">
        <f>C26</f>
        <v>380</v>
      </c>
      <c r="D27" s="18">
        <f>D26</f>
        <v>8379557</v>
      </c>
    </row>
    <row r="29" spans="2:5" ht="15.75" thickBot="1" x14ac:dyDescent="0.3"/>
    <row r="30" spans="2:5" ht="15.75" x14ac:dyDescent="0.25">
      <c r="B30" s="20" t="s">
        <v>3</v>
      </c>
      <c r="C30" s="22" t="s">
        <v>4</v>
      </c>
      <c r="D30" s="23"/>
      <c r="E30" s="5"/>
    </row>
    <row r="31" spans="2:5" ht="16.5" thickBot="1" x14ac:dyDescent="0.3">
      <c r="B31" s="21"/>
      <c r="C31" s="24">
        <f>D11+D21+D27</f>
        <v>69035617</v>
      </c>
      <c r="D31" s="25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workbookViewId="0">
      <selection activeCell="F21" sqref="F21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14"/>
      <c r="E1" s="14"/>
    </row>
    <row r="2" spans="1:13" ht="62.25" customHeight="1" x14ac:dyDescent="0.25">
      <c r="A2" s="19" t="s">
        <v>13</v>
      </c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3" ht="28.5" x14ac:dyDescent="0.25">
      <c r="B5" s="8" t="s">
        <v>5</v>
      </c>
      <c r="C5" s="8" t="s">
        <v>7</v>
      </c>
      <c r="D5" s="8" t="s">
        <v>4</v>
      </c>
      <c r="E5" s="4"/>
      <c r="F5" s="4"/>
    </row>
    <row r="6" spans="1:13" ht="15.75" x14ac:dyDescent="0.25">
      <c r="B6" s="9">
        <v>1</v>
      </c>
      <c r="C6" s="9">
        <v>2</v>
      </c>
      <c r="D6" s="9">
        <v>3</v>
      </c>
      <c r="E6" s="4"/>
      <c r="F6" s="4"/>
    </row>
    <row r="7" spans="1:13" ht="15.75" x14ac:dyDescent="0.25">
      <c r="B7" s="3" t="s">
        <v>5</v>
      </c>
      <c r="C7" s="11"/>
      <c r="D7" s="16"/>
    </row>
    <row r="8" spans="1:13" ht="15.75" x14ac:dyDescent="0.25">
      <c r="B8" s="2" t="s">
        <v>0</v>
      </c>
      <c r="C8" s="17">
        <f>C7</f>
        <v>0</v>
      </c>
      <c r="D8" s="18">
        <f>D7</f>
        <v>0</v>
      </c>
    </row>
    <row r="11" spans="1:13" x14ac:dyDescent="0.25">
      <c r="B11" s="8" t="s">
        <v>1</v>
      </c>
      <c r="C11" s="8" t="s">
        <v>9</v>
      </c>
      <c r="D11" s="6" t="s">
        <v>4</v>
      </c>
    </row>
    <row r="12" spans="1:13" ht="15.75" x14ac:dyDescent="0.25">
      <c r="B12" s="9">
        <v>1</v>
      </c>
      <c r="C12" s="9">
        <v>2</v>
      </c>
      <c r="D12" s="9">
        <v>3</v>
      </c>
    </row>
    <row r="13" spans="1:13" ht="47.25" x14ac:dyDescent="0.25">
      <c r="B13" s="28" t="s">
        <v>14</v>
      </c>
      <c r="C13" s="15">
        <v>352</v>
      </c>
      <c r="D13" s="13">
        <v>326841</v>
      </c>
    </row>
    <row r="14" spans="1:13" ht="47.25" x14ac:dyDescent="0.25">
      <c r="B14" s="28" t="s">
        <v>15</v>
      </c>
      <c r="C14" s="15">
        <v>21</v>
      </c>
      <c r="D14" s="13">
        <v>72654</v>
      </c>
    </row>
    <row r="15" spans="1:13" ht="31.5" x14ac:dyDescent="0.25">
      <c r="B15" s="28" t="s">
        <v>16</v>
      </c>
      <c r="C15" s="15">
        <v>14</v>
      </c>
      <c r="D15" s="13">
        <v>10542</v>
      </c>
    </row>
    <row r="16" spans="1:13" ht="31.5" x14ac:dyDescent="0.25">
      <c r="B16" s="28" t="s">
        <v>17</v>
      </c>
      <c r="C16" s="15">
        <v>4</v>
      </c>
      <c r="D16" s="13">
        <v>9651</v>
      </c>
    </row>
    <row r="17" spans="2:5" ht="15.75" x14ac:dyDescent="0.25">
      <c r="B17" s="3" t="s">
        <v>8</v>
      </c>
      <c r="C17" s="15">
        <v>273</v>
      </c>
      <c r="D17" s="16">
        <v>171463</v>
      </c>
    </row>
    <row r="18" spans="2:5" ht="15.75" x14ac:dyDescent="0.25">
      <c r="B18" s="2" t="s">
        <v>0</v>
      </c>
      <c r="C18" s="17"/>
      <c r="D18" s="18">
        <f>SUM(D13:D17)</f>
        <v>591151</v>
      </c>
    </row>
    <row r="21" spans="2:5" ht="28.5" x14ac:dyDescent="0.25">
      <c r="B21" s="9" t="s">
        <v>2</v>
      </c>
      <c r="C21" s="8" t="s">
        <v>7</v>
      </c>
      <c r="D21" s="6" t="s">
        <v>4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2</v>
      </c>
      <c r="C23" s="12"/>
      <c r="D23" s="16"/>
    </row>
    <row r="24" spans="2:5" ht="15.75" x14ac:dyDescent="0.25">
      <c r="B24" s="2" t="s">
        <v>0</v>
      </c>
      <c r="C24" s="17">
        <f>C23</f>
        <v>0</v>
      </c>
      <c r="D24" s="18">
        <f>D23</f>
        <v>0</v>
      </c>
    </row>
    <row r="26" spans="2:5" ht="15.75" thickBot="1" x14ac:dyDescent="0.3"/>
    <row r="27" spans="2:5" ht="15.75" x14ac:dyDescent="0.25">
      <c r="B27" s="20" t="s">
        <v>3</v>
      </c>
      <c r="C27" s="22" t="s">
        <v>4</v>
      </c>
      <c r="D27" s="23"/>
      <c r="E27" s="5"/>
    </row>
    <row r="28" spans="2:5" ht="16.5" thickBot="1" x14ac:dyDescent="0.3">
      <c r="B28" s="21"/>
      <c r="C28" s="24">
        <f>D8+D18+D24</f>
        <v>591151</v>
      </c>
      <c r="D28" s="25"/>
      <c r="E28" s="5"/>
    </row>
  </sheetData>
  <mergeCells count="4">
    <mergeCell ref="A2:E2"/>
    <mergeCell ref="B27:B28"/>
    <mergeCell ref="C27:D27"/>
    <mergeCell ref="C28:D28"/>
  </mergeCells>
  <pageMargins left="0.7" right="0.7" top="0.75" bottom="0.75" header="0.3" footer="0.3"/>
  <pageSetup paperSize="9" scale="8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2025-01-30T02:19:10Z</cp:lastPrinted>
  <dcterms:created xsi:type="dcterms:W3CDTF">2013-02-07T03:49:10Z</dcterms:created>
  <dcterms:modified xsi:type="dcterms:W3CDTF">2025-02-10T02:32:19Z</dcterms:modified>
</cp:coreProperties>
</file>